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  <sheet name="GRAFICA INGRESOS" sheetId="2" r:id="rId5"/>
    <sheet name="GRAFICA EGRESOS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<sst xmlns="http://schemas.openxmlformats.org/spreadsheetml/2006/main" uniqueCount="40">
  <si>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</si>
  <si>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</si>
  <si>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</si>
  <si>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</si>
  <si>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</si>
  <si>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</si>
  <si>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</si>
  <si>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</si>
  <si>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</si>
  <si>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</si>
  <si>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</si>
  <si>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</si>
  <si>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</si>
  <si>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</si>
  <si>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</si>
  <si>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</si>
  <si>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</si>
  <si>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</si>
  <si>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</si>
  <si>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</si>
  <si>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</si>
  <si>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COMISION BANCO</t>
  </si>
  <si>
    <t>IMPUESTOS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</si>
  <si>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</si>
  <si>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</si>
  <si>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</si>
  <si>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</si>
  <si>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</si>
  <si>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</si>
  <si>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</si>
  <si>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</si>
  <si>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</si>
  <si>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</si>
  <si>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</si>
  <si>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</si>
  <si>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</si>
  <si>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GASTOS ADMINISTRATIVOS</t>
  </si>
  <si>
    <t>COASEGURO NO VIDA</t>
  </si>
  <si>
    <t>TRASPASO COBRANZA YPND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</si>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</sst>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BARRIDO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Resumen!$B$5</c:f>
              <c:strCache>
                <c:ptCount val="1"/>
                <c:pt idx="0">
                  <c:v/>
                </c:pt>
              </c:strCache>
            </c:strRef>
          </c:tx>
          <c:spPr>
            <a:ln w="12700"/>
          </c:spPr>
          <c:cat>
            <c:strRef>
              <c:f>Resumen!$C$2:$C$2</c:f>
              <c:strCache>
                <c:ptCount val="1"/>
                <c:pt idx="0">
                  <c:v>JUNIO</c:v>
                </c:pt>
              </c:strCache>
            </c:strRef>
          </c:cat>
          <c:val>
            <c:numRef>
              <c:f>Resumen!$C$6:$C$6</c:f>
              <c:numCache>
                <c:ptCount val="1"/>
                <c:pt idx="0">
                  <c:v>1201535759.38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OTROS INGRESOS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Resumen!$B$6</c:f>
              <c:strCache>
                <c:ptCount val="1"/>
                <c:pt idx="0">
                  <c:v>INGRESO BARRIDO COBRANZA</c:v>
                </c:pt>
              </c:strCache>
            </c:strRef>
          </c:tx>
          <c:spPr>
            <a:ln w="12700"/>
          </c:spPr>
          <c:cat>
            <c:strRef>
              <c:f>Resumen!$C$2:$C$2</c:f>
              <c:strCache>
                <c:ptCount val="1"/>
                <c:pt idx="0">
                  <c:v>JUNIO</c:v>
                </c:pt>
              </c:strCache>
            </c:strRef>
          </c:cat>
          <c:val>
            <c:numRef>
              <c:f>Resumen!$C$7:$C$7</c:f>
              <c:numCache>
                <c:ptCount val="1"/>
                <c:pt idx="0">
                  <c:v>15932336.67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Resumen!$B$7</c:f>
              <c:strCache>
                <c:ptCount val="1"/>
                <c:pt idx="0">
                  <c:v>OTROS INGRESOS</c:v>
                </c:pt>
              </c:strCache>
            </c:strRef>
          </c:tx>
          <c:spPr>
            <a:ln w="12700"/>
          </c:spPr>
          <c:cat>
            <c:strRef>
              <c:f>Resumen!$C$2:$C$2</c:f>
              <c:strCache>
                <c:ptCount val="1"/>
                <c:pt idx="0">
                  <c:v>JUNIO</c:v>
                </c:pt>
              </c:strCache>
            </c:strRef>
          </c:cat>
          <c:val>
            <c:numRef>
              <c:f>Resumen!$C$8:$C$8</c:f>
              <c:numCache>
                <c:ptCount val="1"/>
                <c:pt idx="0">
                  <c:v>84702639.72000001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Resumen!$B$8</c:f>
              <c:strCache>
                <c:ptCount val="1"/>
                <c:pt idx="0">
                  <c:v>COBRANZA BANORTE</c:v>
                </c:pt>
              </c:strCache>
            </c:strRef>
          </c:tx>
          <c:spPr>
            <a:ln w="12700"/>
          </c:spPr>
          <c:cat>
            <c:strRef>
              <c:f>Resumen!$C$2:$C$2</c:f>
              <c:strCache>
                <c:ptCount val="1"/>
                <c:pt idx="0">
                  <c:v>JUNIO</c:v>
                </c:pt>
              </c:strCache>
            </c:strRef>
          </c:cat>
          <c:val>
            <c:numRef>
              <c:f>Resumen!$C$9:$C$9</c:f>
              <c:numCache>
                <c:ptCount val="1"/>
                <c:pt idx="0">
                  <c:v>55531787.27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Resumen!$B$9</c:f>
              <c:strCache>
                <c:ptCount val="1"/>
                <c:pt idx="0">
                  <c:v>COBRANZA BANAMEX</c:v>
                </c:pt>
              </c:strCache>
            </c:strRef>
          </c:tx>
          <c:spPr>
            <a:ln w="12700"/>
          </c:spPr>
          <c:cat>
            <c:strRef>
              <c:f>Resumen!$C$2:$C$2</c:f>
              <c:strCache>
                <c:ptCount val="1"/>
                <c:pt idx="0">
                  <c:v>JUNIO</c:v>
                </c:pt>
              </c:strCache>
            </c:strRef>
          </c:cat>
          <c:val>
            <c:numRef>
              <c:f>Resumen!$C$10:$C$10</c:f>
              <c:numCache>
                <c:ptCount val="1"/>
                <c:pt idx="0">
                  <c:v>54300000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Resumen!$B$10</c:f>
              <c:strCache>
                <c:ptCount val="1"/>
                <c:pt idx="0">
                  <c:v>FONDEO BANAMEX</c:v>
                </c:pt>
              </c:strCache>
            </c:strRef>
          </c:tx>
          <c:spPr>
            <a:ln w="12700"/>
          </c:spPr>
          <c:cat>
            <c:strRef>
              <c:f>Resumen!$C$2:$C$2</c:f>
              <c:strCache>
                <c:ptCount val="1"/>
                <c:pt idx="0">
                  <c:v>JUNIO</c:v>
                </c:pt>
              </c:strCache>
            </c:strRef>
          </c:cat>
          <c:val>
            <c:numRef>
              <c:f>Resumen!$C$11:$C$11</c:f>
              <c:numCache>
                <c:ptCount val="1"/>
                <c:pt idx="0">
                  <c:v>1460000000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Resumen!$B$11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Resumen!$C$2:$C$2</c:f>
              <c:strCache>
                <c:ptCount val="1"/>
                <c:pt idx="0">
                  <c:v>JUNIO</c:v>
                </c:pt>
              </c:strCache>
            </c:strRef>
          </c:cat>
          <c:val>
            <c:numRef>
              <c:f>Resumen!$C$12:$C$12</c:f>
              <c:numCach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IM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Resumen!$B$12</c:f>
              <c:strCache>
                <c:ptCount val="1"/>
                <c:pt idx="0">
                  <c:v>FONDEO  BANCOMER</c:v>
                </c:pt>
              </c:strCache>
            </c:strRef>
          </c:tx>
          <c:spPr>
            <a:ln w="12700"/>
          </c:spPr>
          <c:cat>
            <c:strRef>
              <c:f>Resumen!$C$2:$C$2</c:f>
              <c:strCache>
                <c:ptCount val="1"/>
                <c:pt idx="0">
                  <c:v>JUNIO</c:v>
                </c:pt>
              </c:strCache>
            </c:strRef>
          </c:cat>
          <c:val>
            <c:numRef>
              <c:f>Resumen!$C$13:$C$13</c:f>
              <c:numCache>
                <c:ptCount val="1"/>
                <c:pt idx="0">
                  <c:v>232200012.07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 RESCATES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Resumen!$B$13</c:f>
              <c:strCache>
                <c:ptCount val="1"/>
                <c:pt idx="0">
                  <c:v>INGRESO IM</c:v>
                </c:pt>
              </c:strCache>
            </c:strRef>
          </c:tx>
          <c:spPr>
            <a:ln w="12700"/>
          </c:spPr>
          <c:cat>
            <c:strRef>
              <c:f>Resumen!$C$2:$C$2</c:f>
              <c:strCache>
                <c:ptCount val="1"/>
                <c:pt idx="0">
                  <c:v>JUNIO</c:v>
                </c:pt>
              </c:strCache>
            </c:strRef>
          </c:cat>
          <c:val>
            <c:numRef>
              <c:f>Resumen!$C$14:$C$14</c:f>
              <c:numCache>
                <c:ptCount val="1"/>
                <c:pt idx="0">
                  <c:v>109675704.06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CORTE DE CUPON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Resumen!$B$14</c:f>
              <c:strCache>
                <c:ptCount val="1"/>
                <c:pt idx="0">
                  <c:v>INGRESO RESCATES</c:v>
                </c:pt>
              </c:strCache>
            </c:strRef>
          </c:tx>
          <c:spPr>
            <a:ln w="12700"/>
          </c:spPr>
          <c:cat>
            <c:strRef>
              <c:f>Resumen!$C$2:$C$2</c:f>
              <c:strCache>
                <c:ptCount val="1"/>
                <c:pt idx="0">
                  <c:v>JUNIO</c:v>
                </c:pt>
              </c:strCache>
            </c:strRef>
          </c:cat>
          <c:val>
            <c:numRef>
              <c:f>Resumen!$C$15:$C$15</c:f>
              <c:numCach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INTERESES CUENTA REMUNERADA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Resumen!$B$15</c:f>
              <c:strCache>
                <c:ptCount val="1"/>
                <c:pt idx="0">
                  <c:v>CORTE DE CUPON</c:v>
                </c:pt>
              </c:strCache>
            </c:strRef>
          </c:tx>
          <c:spPr>
            <a:ln w="12700"/>
          </c:spPr>
          <c:cat>
            <c:strRef>
              <c:f>Resumen!$C$2:$C$2</c:f>
              <c:strCache>
                <c:ptCount val="1"/>
                <c:pt idx="0">
                  <c:v>JUNIO</c:v>
                </c:pt>
              </c:strCache>
            </c:strRef>
          </c:cat>
          <c:val>
            <c:numRef>
              <c:f>Resumen!$C$16:$C$16</c:f>
              <c:numCache>
                <c:ptCount val="1"/>
                <c:pt idx="0">
                  <c:v>3200000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VENTA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Resumen!$B$16</c:f>
              <c:strCache>
                <c:ptCount val="1"/>
                <c:pt idx="0">
                  <c:v>INTERESES CUENTA REMUNERADA</c:v>
                </c:pt>
              </c:strCache>
            </c:strRef>
          </c:tx>
          <c:spPr>
            <a:ln w="12700"/>
          </c:spPr>
          <c:cat>
            <c:strRef>
              <c:f>Resumen!$C$2:$C$2</c:f>
              <c:strCache>
                <c:ptCount val="1"/>
                <c:pt idx="0">
                  <c:v>JUNIO</c:v>
                </c:pt>
              </c:strCache>
            </c:strRef>
          </c:cat>
          <c:val>
            <c:numRef>
              <c:f>Resumen!$C$17:$C$17</c:f>
              <c:numCache>
                <c:ptCount val="1"/>
                <c:pt idx="0">
                  <c:v>15900000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BANCOMER PRLV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Resumen!$B$17</c:f>
              <c:strCache>
                <c:ptCount val="1"/>
                <c:pt idx="0">
                  <c:v>VENTA DE DIVISAS</c:v>
                </c:pt>
              </c:strCache>
            </c:strRef>
          </c:tx>
          <c:spPr>
            <a:ln w="12700"/>
          </c:spPr>
          <c:cat>
            <c:strRef>
              <c:f>Resumen!$C$2:$C$2</c:f>
              <c:strCache>
                <c:ptCount val="1"/>
                <c:pt idx="0">
                  <c:v>JUNIO</c:v>
                </c:pt>
              </c:strCache>
            </c:strRef>
          </c:cat>
          <c:val>
            <c:numRef>
              <c:f>Resumen!$C$18:$C$18</c:f>
              <c:numCach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Resumen!$B$18</c:f>
              <c:strCache>
                <c:ptCount val="1"/>
                <c:pt idx="0">
                  <c:v>BANCOMER PRLV</c:v>
                </c:pt>
              </c:strCache>
            </c:strRef>
          </c:tx>
          <c:spPr>
            <a:ln w="12700"/>
          </c:spPr>
          <c:cat>
            <c:strRef>
              <c:f>Resumen!$C$2:$C$2</c:f>
              <c:strCache>
                <c:ptCount val="1"/>
                <c:pt idx="0">
                  <c:v>JUNIO</c:v>
                </c:pt>
              </c:strCache>
            </c:strRef>
          </c:cat>
          <c:val>
            <c:numRef>
              <c:f>Resumen!$C$19:$C$19</c:f>
              <c:numCach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VENCIMIENTOS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Resumen!$B$25</c:f>
              <c:strCache>
                <c:ptCount val="1"/>
                <c:pt idx="0">
                  <c:v/>
                </c:pt>
              </c:strCache>
            </c:strRef>
          </c:tx>
          <c:spPr>
            <a:ln w="12700"/>
          </c:spPr>
          <c:cat>
            <c:strRef>
              <c:f>Resumen!$C$24:$C$24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Resumen!$C$26:$C$26</c:f>
              <c:numCach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SINIESTROS FLUJO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Resumen!$B$26</c:f>
              <c:strCache>
                <c:ptCount val="1"/>
                <c:pt idx="0">
                  <c:v>TOTAL VENCIMIENTOS</c:v>
                </c:pt>
              </c:strCache>
            </c:strRef>
          </c:tx>
          <c:spPr>
            <a:ln w="12700"/>
          </c:spPr>
          <c:cat>
            <c:strRef>
              <c:f>Resumen!$C$24:$C$24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Resumen!$C$27:$C$27</c:f>
              <c:numCache>
                <c:ptCount val="1"/>
                <c:pt idx="0">
                  <c:v>112276601.5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Resumen!$B$27</c:f>
              <c:strCache>
                <c:ptCount val="1"/>
                <c:pt idx="0">
                  <c:v>TOTAL SINIESTROS FLUJO</c:v>
                </c:pt>
              </c:strCache>
            </c:strRef>
          </c:tx>
          <c:spPr>
            <a:ln w="12700"/>
          </c:spPr>
          <c:cat>
            <c:strRef>
              <c:f>Resumen!$C$24:$C$24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Resumen!$C$28:$C$28</c:f>
              <c:numCache>
                <c:ptCount val="1"/>
                <c:pt idx="0">
                  <c:v>42421060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 BANCO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Resumen!$B$28</c:f>
              <c:strCache>
                <c:ptCount val="1"/>
                <c:pt idx="0">
                  <c:v>COASEGURO  VIDA</c:v>
                </c:pt>
              </c:strCache>
            </c:strRef>
          </c:tx>
          <c:spPr>
            <a:ln w="12700"/>
          </c:spPr>
          <c:cat>
            <c:strRef>
              <c:f>Resumen!$C$24:$C$24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Resumen!$C$29:$C$29</c:f>
              <c:numCache>
                <c:ptCount val="1"/>
                <c:pt idx="0">
                  <c:v>567927213.65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IMPUESTOS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Resumen!$B$29</c:f>
              <c:strCache>
                <c:ptCount val="1"/>
                <c:pt idx="0">
                  <c:v>COMISION BANCO</c:v>
                </c:pt>
              </c:strCache>
            </c:strRef>
          </c:tx>
          <c:spPr>
            <a:ln w="12700"/>
          </c:spPr>
          <c:cat>
            <c:strRef>
              <c:f>Resumen!$C$24:$C$24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Resumen!$C$30:$C$30</c:f>
              <c:numCache>
                <c:ptCount val="1"/>
                <c:pt idx="0">
                  <c:v>141081973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PRUEBAS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Resumen!$B$30</c:f>
              <c:strCache>
                <c:ptCount val="1"/>
                <c:pt idx="0">
                  <c:v>IMPUESTOS</c:v>
                </c:pt>
              </c:strCache>
            </c:strRef>
          </c:tx>
          <c:spPr>
            <a:ln w="12700"/>
          </c:spPr>
          <c:cat>
            <c:strRef>
              <c:f>Resumen!$C$24:$C$24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Resumen!$C$31:$C$31</c:f>
              <c:numCach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Resumen!$B$31</c:f>
              <c:strCache>
                <c:ptCount val="1"/>
                <c:pt idx="0">
                  <c:v>PRUEBAS COBRANZA</c:v>
                </c:pt>
              </c:strCache>
            </c:strRef>
          </c:tx>
          <c:spPr>
            <a:ln w="12700"/>
          </c:spPr>
          <c:cat>
            <c:strRef>
              <c:f>Resumen!$C$24:$C$24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Resumen!$C$32:$C$32</c:f>
              <c:numCache>
                <c:ptCount val="1"/>
                <c:pt idx="0">
                  <c:v>778239.54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Resumen!$B$32</c:f>
              <c:strCache>
                <c:ptCount val="1"/>
                <c:pt idx="0">
                  <c:v>FONDO ESPECIAL VIDA</c:v>
                </c:pt>
              </c:strCache>
            </c:strRef>
          </c:tx>
          <c:spPr>
            <a:ln w="12700"/>
          </c:spPr>
          <c:cat>
            <c:strRef>
              <c:f>Resumen!$C$24:$C$24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Resumen!$C$33:$C$33</c:f>
              <c:numCache>
                <c:ptCount val="1"/>
                <c:pt idx="0">
                  <c:v>193462.36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Resumen!$B$33</c:f>
              <c:strCache>
                <c:ptCount val="1"/>
                <c:pt idx="0">
                  <c:v>FONDO ESPECIAL NO VIDA</c:v>
                </c:pt>
              </c:strCache>
            </c:strRef>
          </c:tx>
          <c:spPr>
            <a:ln w="12700"/>
          </c:spPr>
          <c:cat>
            <c:strRef>
              <c:f>Resumen!$C$24:$C$24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Resumen!$C$34:$C$34</c:f>
              <c:numCach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Resumen!$B$34</c:f>
              <c:strCache>
                <c:ptCount val="1"/>
                <c:pt idx="0">
                  <c:v>REASEGURO VIDA</c:v>
                </c:pt>
              </c:strCache>
            </c:strRef>
          </c:tx>
          <c:spPr>
            <a:ln w="12700"/>
          </c:spPr>
          <c:cat>
            <c:strRef>
              <c:f>Resumen!$C$24:$C$24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Resumen!$C$35:$C$35</c:f>
              <c:numCach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ENLACE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Resumen!$B$35</c:f>
              <c:strCache>
                <c:ptCount val="1"/>
                <c:pt idx="0">
                  <c:v>REASEGURO NO VIDA</c:v>
                </c:pt>
              </c:strCache>
            </c:strRef>
          </c:tx>
          <c:spPr>
            <a:ln w="12700"/>
          </c:spPr>
          <c:cat>
            <c:strRef>
              <c:f>Resumen!$C$24:$C$24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Resumen!$C$36:$C$36</c:f>
              <c:numCache>
                <c:ptCount val="1"/>
                <c:pt idx="0">
                  <c:v>59972.09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Resumen!$B$36</c:f>
              <c:strCache>
                <c:ptCount val="1"/>
                <c:pt idx="0">
                  <c:v>COMISIONES ENLACE</c:v>
                </c:pt>
              </c:strCache>
            </c:strRef>
          </c:tx>
          <c:spPr>
            <a:ln w="12700"/>
          </c:spPr>
          <c:cat>
            <c:strRef>
              <c:f>Resumen!$C$24:$C$24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Resumen!$C$37:$C$37</c:f>
              <c:numCache>
                <c:ptCount val="1"/>
                <c:pt idx="0">
                  <c:v>509600000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Resumen!$B$37</c:f>
              <c:strCache>
                <c:ptCount val="1"/>
                <c:pt idx="0">
                  <c:v>INVERSION BANCOMER</c:v>
                </c:pt>
              </c:strCache>
            </c:strRef>
          </c:tx>
          <c:spPr>
            <a:ln w="12700"/>
          </c:spPr>
          <c:cat>
            <c:strRef>
              <c:f>Resumen!$C$24:$C$24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Resumen!$C$38:$C$38</c:f>
              <c:numCache>
                <c:ptCount val="1"/>
                <c:pt idx="0">
                  <c:v>953500000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RESCATE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Resumen!$B$38</c:f>
              <c:strCache>
                <c:ptCount val="1"/>
                <c:pt idx="0">
                  <c:v>INVERSION BANORTE</c:v>
                </c:pt>
              </c:strCache>
            </c:strRef>
          </c:tx>
          <c:spPr>
            <a:ln w="12700"/>
          </c:spPr>
          <c:cat>
            <c:strRef>
              <c:f>Resumen!$C$24:$C$24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Resumen!$C$39:$C$39</c:f>
              <c:numCache>
                <c:ptCount val="1"/>
                <c:pt idx="0">
                  <c:v>118132979.13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Resumen!$B$39</c:f>
              <c:strCache>
                <c:ptCount val="1"/>
                <c:pt idx="0">
                  <c:v>RESCATE IVS</c:v>
                </c:pt>
              </c:strCache>
            </c:strRef>
          </c:tx>
          <c:spPr>
            <a:ln w="12700"/>
          </c:spPr>
          <c:cat>
            <c:strRef>
              <c:f>Resumen!$C$24:$C$24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Resumen!$C$40:$C$40</c:f>
              <c:numCach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ADMVOS. DOLARES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Resumen!$B$40</c:f>
              <c:strCache>
                <c:ptCount val="1"/>
                <c:pt idx="0">
                  <c:v>INVERSION VISTA</c:v>
                </c:pt>
              </c:strCache>
            </c:strRef>
          </c:tx>
          <c:spPr>
            <a:ln w="12700"/>
          </c:spPr>
          <c:cat>
            <c:strRef>
              <c:f>Resumen!$C$24:$C$24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Resumen!$C$41:$C$41</c:f>
              <c:numCache>
                <c:ptCount val="1"/>
                <c:pt idx="0">
                  <c:v>1400000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COMPRA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Resumen!$B$41</c:f>
              <c:strCache>
                <c:ptCount val="1"/>
                <c:pt idx="0">
                  <c:v>GASTOS ADMVOS. DOLARES</c:v>
                </c:pt>
              </c:strCache>
            </c:strRef>
          </c:tx>
          <c:spPr>
            <a:ln w="12700"/>
          </c:spPr>
          <c:cat>
            <c:strRef>
              <c:f>Resumen!$C$24:$C$24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Resumen!$C$42:$C$42</c:f>
              <c:numCach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ADMVOS. EUROS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Resumen!$B$42</c:f>
              <c:strCache>
                <c:ptCount val="1"/>
                <c:pt idx="0">
                  <c:v>COMPRA DE DIVISAS</c:v>
                </c:pt>
              </c:strCache>
            </c:strRef>
          </c:tx>
          <c:spPr>
            <a:ln w="12700"/>
          </c:spPr>
          <c:cat>
            <c:strRef>
              <c:f>Resumen!$C$24:$C$24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Resumen!$C$43:$C$43</c:f>
              <c:numCache>
                <c:ptCount val="1"/>
                <c:pt idx="0">
                  <c:v>300000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PAGOS DIVIDENDOS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Resumen!$B$43</c:f>
              <c:strCache>
                <c:ptCount val="1"/>
                <c:pt idx="0">
                  <c:v>GASTOS ADMVOS. EUROS</c:v>
                </c:pt>
              </c:strCache>
            </c:strRef>
          </c:tx>
          <c:spPr>
            <a:ln w="12700"/>
          </c:spPr>
          <c:cat>
            <c:strRef>
              <c:f>Resumen!$C$24:$C$24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Resumen!$C$44:$C$44</c:f>
              <c:numCach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GASTOS ADMINISTRATIVOS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Resumen!$B$44</c:f>
              <c:strCache>
                <c:ptCount val="1"/>
                <c:pt idx="0">
                  <c:v>PAGOS DIVIDENDOS</c:v>
                </c:pt>
              </c:strCache>
            </c:strRef>
          </c:tx>
          <c:spPr>
            <a:ln w="12700"/>
          </c:spPr>
          <c:cat>
            <c:strRef>
              <c:f>Resumen!$C$24:$C$24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Resumen!$C$45:$C$45</c:f>
              <c:numCache>
                <c:ptCount val="1"/>
                <c:pt idx="0">
                  <c:v>171252726.82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Resumen!$B$45</c:f>
              <c:strCache>
                <c:ptCount val="1"/>
                <c:pt idx="0">
                  <c:v>GASTOS ADMINISTRATIVOS</c:v>
                </c:pt>
              </c:strCache>
            </c:strRef>
          </c:tx>
          <c:spPr>
            <a:ln w="12700"/>
          </c:spPr>
          <c:cat>
            <c:strRef>
              <c:f>Resumen!$C$24:$C$24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Resumen!$C$46:$C$46</c:f>
              <c:numCache>
                <c:ptCount val="1"/>
                <c:pt idx="0">
                  <c:v>391239583.84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TRASPASO COBRANZA YPND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Resumen!$B$46</c:f>
              <c:strCache>
                <c:ptCount val="1"/>
                <c:pt idx="0">
                  <c:v>COASEGURO NO VIDA</c:v>
                </c:pt>
              </c:strCache>
            </c:strRef>
          </c:tx>
          <c:spPr>
            <a:ln w="12700"/>
          </c:spPr>
          <c:cat>
            <c:strRef>
              <c:f>Resumen!$C$24:$C$24</c:f>
              <c:strCache>
                <c:ptCount val="1"/>
                <c:pt idx="0">
                  <c:v/>
                </c:pt>
              </c:strCache>
            </c:strRef>
          </c:cat>
          <c:val>
            <c:numRef>
              <c:f>Resumen!$C$47:$C$47</c:f>
              <c:numCache>
                <c:ptCount val="1"/>
                <c:pt idx="0">
                  <c:v>51197900.71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Relationship Id="rId3" Type="http://schemas.openxmlformats.org/officeDocument/2006/relationships/chart" Target="../charts/chart17.xml"/><Relationship Id="rId4" Type="http://schemas.openxmlformats.org/officeDocument/2006/relationships/chart" Target="../charts/chart18.xml"/><Relationship Id="rId5" Type="http://schemas.openxmlformats.org/officeDocument/2006/relationships/chart" Target="../charts/chart19.xml"/><Relationship Id="rId6" Type="http://schemas.openxmlformats.org/officeDocument/2006/relationships/chart" Target="../charts/chart20.xml"/><Relationship Id="rId7" Type="http://schemas.openxmlformats.org/officeDocument/2006/relationships/chart" Target="../charts/chart21.xml"/><Relationship Id="rId8" Type="http://schemas.openxmlformats.org/officeDocument/2006/relationships/chart" Target="../charts/chart22.xml"/><Relationship Id="rId9" Type="http://schemas.openxmlformats.org/officeDocument/2006/relationships/chart" Target="../charts/chart23.xml"/><Relationship Id="rId10" Type="http://schemas.openxmlformats.org/officeDocument/2006/relationships/chart" Target="../charts/chart24.xml"/><Relationship Id="rId11" Type="http://schemas.openxmlformats.org/officeDocument/2006/relationships/chart" Target="../charts/chart25.xml"/><Relationship Id="rId12" Type="http://schemas.openxmlformats.org/officeDocument/2006/relationships/chart" Target="../charts/chart26.xml"/><Relationship Id="rId13" Type="http://schemas.openxmlformats.org/officeDocument/2006/relationships/chart" Target="../charts/chart27.xml"/><Relationship Id="rId14" Type="http://schemas.openxmlformats.org/officeDocument/2006/relationships/chart" Target="../charts/chart28.xml"/><Relationship Id="rId15" Type="http://schemas.openxmlformats.org/officeDocument/2006/relationships/chart" Target="../charts/chart29.xml"/><Relationship Id="rId16" Type="http://schemas.openxmlformats.org/officeDocument/2006/relationships/chart" Target="../charts/chart30.xml"/><Relationship Id="rId17" Type="http://schemas.openxmlformats.org/officeDocument/2006/relationships/chart" Target="../charts/chart31.xml"/><Relationship Id="rId18" Type="http://schemas.openxmlformats.org/officeDocument/2006/relationships/chart" Target="../charts/chart32.xml"/><Relationship Id="rId19" Type="http://schemas.openxmlformats.org/officeDocument/2006/relationships/chart" Target="../charts/chart33.xml"/><Relationship Id="rId20" Type="http://schemas.openxmlformats.org/officeDocument/2006/relationships/chart" Target="../charts/chart34.xml"/><Relationship Id="rId21" Type="http://schemas.openxmlformats.org/officeDocument/2006/relationships/chart" Target="../charts/chart35.xml"/><Relationship Id="rId22" Type="http://schemas.openxmlformats.org/officeDocument/2006/relationships/chart" Target="../charts/chart36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280</xdr:row>
      <xdr:rowOff>0</xdr:rowOff>
    </xdr:from>
    <xdr:to>
      <xdr:col>9</xdr:col>
      <xdr:colOff>95250</xdr:colOff>
      <xdr:row>319</xdr:row>
      <xdr:rowOff>95250</xdr:rowOff>
    </xdr:to>
    <xdr:graphicFrame macro="">
      <xdr:nvGraphicFramePr>
        <xdr:cNvPr name="Chart 15" id="153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280</xdr:row>
      <xdr:rowOff>0</xdr:rowOff>
    </xdr:from>
    <xdr:to>
      <xdr:col>19</xdr:col>
      <xdr:colOff>95250</xdr:colOff>
      <xdr:row>319</xdr:row>
      <xdr:rowOff>95250</xdr:rowOff>
    </xdr:to>
    <xdr:graphicFrame macro="">
      <xdr:nvGraphicFramePr>
        <xdr:cNvPr name="Chart 16" id="164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320</xdr:row>
      <xdr:rowOff>0</xdr:rowOff>
    </xdr:from>
    <xdr:to>
      <xdr:col>9</xdr:col>
      <xdr:colOff>95250</xdr:colOff>
      <xdr:row>359</xdr:row>
      <xdr:rowOff>95250</xdr:rowOff>
    </xdr:to>
    <xdr:graphicFrame macro="">
      <xdr:nvGraphicFramePr>
        <xdr:cNvPr name="Chart 17" id="174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0</xdr:colOff>
      <xdr:row>320</xdr:row>
      <xdr:rowOff>0</xdr:rowOff>
    </xdr:from>
    <xdr:to>
      <xdr:col>19</xdr:col>
      <xdr:colOff>95250</xdr:colOff>
      <xdr:row>359</xdr:row>
      <xdr:rowOff>95250</xdr:rowOff>
    </xdr:to>
    <xdr:graphicFrame macro="">
      <xdr:nvGraphicFramePr>
        <xdr:cNvPr name="Chart 18" id="184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360</xdr:row>
      <xdr:rowOff>0</xdr:rowOff>
    </xdr:from>
    <xdr:to>
      <xdr:col>9</xdr:col>
      <xdr:colOff>95250</xdr:colOff>
      <xdr:row>399</xdr:row>
      <xdr:rowOff>95250</xdr:rowOff>
    </xdr:to>
    <xdr:graphicFrame macro="">
      <xdr:nvGraphicFramePr>
        <xdr:cNvPr name="Chart 19" id="19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0</xdr:colOff>
      <xdr:row>360</xdr:row>
      <xdr:rowOff>0</xdr:rowOff>
    </xdr:from>
    <xdr:to>
      <xdr:col>19</xdr:col>
      <xdr:colOff>95250</xdr:colOff>
      <xdr:row>399</xdr:row>
      <xdr:rowOff>95250</xdr:rowOff>
    </xdr:to>
    <xdr:graphicFrame macro="">
      <xdr:nvGraphicFramePr>
        <xdr:cNvPr name="Chart 20" id="205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400</xdr:row>
      <xdr:rowOff>0</xdr:rowOff>
    </xdr:from>
    <xdr:to>
      <xdr:col>9</xdr:col>
      <xdr:colOff>95250</xdr:colOff>
      <xdr:row>439</xdr:row>
      <xdr:rowOff>95250</xdr:rowOff>
    </xdr:to>
    <xdr:graphicFrame macro="">
      <xdr:nvGraphicFramePr>
        <xdr:cNvPr name="Chart 21" id="215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0</xdr:colOff>
      <xdr:row>400</xdr:row>
      <xdr:rowOff>0</xdr:rowOff>
    </xdr:from>
    <xdr:to>
      <xdr:col>19</xdr:col>
      <xdr:colOff>95250</xdr:colOff>
      <xdr:row>439</xdr:row>
      <xdr:rowOff>95250</xdr:rowOff>
    </xdr:to>
    <xdr:graphicFrame macro="">
      <xdr:nvGraphicFramePr>
        <xdr:cNvPr name="Chart 22" id="225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C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19.995117" bestFit="true" customWidth="true" style="0"/>
  </cols>
  <sheetData>
    <row r="2" spans="1:3">
      <c r="B2" s="1"/>
      <c r="C2" s="4" t="s">
        <v>0</v>
      </c>
    </row>
    <row r="3" spans="1:3">
      <c r="B3" s="1"/>
      <c r="C3" s="1"/>
    </row>
    <row r="4" spans="1:3">
      <c r="B4" s="2" t="s">
        <v>1</v>
      </c>
      <c r="C4" s="2"/>
    </row>
    <row r="5" spans="1:3">
      <c r="B5" s="1"/>
      <c r="C5" s="1"/>
    </row>
    <row r="6" spans="1:3">
      <c r="B6" s="3" t="s">
        <v>2</v>
      </c>
      <c r="C6" s="5">
        <v>1201535759.38</v>
      </c>
    </row>
    <row r="7" spans="1:3">
      <c r="B7" s="1" t="s">
        <v>3</v>
      </c>
      <c r="C7" s="6">
        <v>15932336.67</v>
      </c>
    </row>
    <row r="8" spans="1:3">
      <c r="B8" s="3" t="s">
        <v>4</v>
      </c>
      <c r="C8" s="5">
        <v>84702639.72000001</v>
      </c>
    </row>
    <row r="9" spans="1:3">
      <c r="B9" s="1" t="s">
        <v>5</v>
      </c>
      <c r="C9" s="6">
        <v>55531787.27</v>
      </c>
    </row>
    <row r="10" spans="1:3">
      <c r="B10" s="3" t="s">
        <v>6</v>
      </c>
      <c r="C10" s="5">
        <v>54300000</v>
      </c>
    </row>
    <row r="11" spans="1:3">
      <c r="B11" s="1" t="s">
        <v>7</v>
      </c>
      <c r="C11" s="6">
        <v>1460000000</v>
      </c>
    </row>
    <row r="12" spans="1:3">
      <c r="B12" s="3" t="s">
        <v>8</v>
      </c>
      <c r="C12" s="5">
        <v>0</v>
      </c>
    </row>
    <row r="13" spans="1:3">
      <c r="B13" s="1" t="s">
        <v>9</v>
      </c>
      <c r="C13" s="6">
        <v>232200012.07</v>
      </c>
    </row>
    <row r="14" spans="1:3">
      <c r="B14" s="3" t="s">
        <v>10</v>
      </c>
      <c r="C14" s="5">
        <v>109675704.06</v>
      </c>
    </row>
    <row r="15" spans="1:3">
      <c r="B15" s="1" t="s">
        <v>11</v>
      </c>
      <c r="C15" s="6">
        <v>0</v>
      </c>
    </row>
    <row r="16" spans="1:3">
      <c r="B16" s="3" t="s">
        <v>12</v>
      </c>
      <c r="C16" s="5">
        <v>3200000</v>
      </c>
    </row>
    <row r="17" spans="1:3">
      <c r="B17" s="1" t="s">
        <v>13</v>
      </c>
      <c r="C17" s="6">
        <v>15900000</v>
      </c>
    </row>
    <row r="18" spans="1:3">
      <c r="B18" s="3" t="s">
        <v>14</v>
      </c>
      <c r="C18" s="5">
        <v>0</v>
      </c>
    </row>
    <row r="19" spans="1:3">
      <c r="B19" s="1" t="s">
        <v>15</v>
      </c>
      <c r="C19" s="6">
        <v>0</v>
      </c>
    </row>
    <row r="20" spans="1:3">
      <c r="B20" s="1"/>
      <c r="C20" s="6"/>
    </row>
    <row r="21" spans="1:3">
      <c r="B21" s="4" t="s">
        <v>16</v>
      </c>
      <c r="C21" s="7" t="str">
        <f>SUM(C6:C19)</f>
        <v>0</v>
      </c>
    </row>
    <row r="24" spans="1:3">
      <c r="B24" s="2" t="s">
        <v>17</v>
      </c>
      <c r="C24" s="2"/>
    </row>
    <row r="25" spans="1:3">
      <c r="B25" s="1"/>
      <c r="C25" s="1"/>
    </row>
    <row r="26" spans="1:3">
      <c r="B26" s="3" t="s">
        <v>18</v>
      </c>
      <c r="C26" s="5">
        <v>0</v>
      </c>
    </row>
    <row r="27" spans="1:3">
      <c r="B27" s="1" t="s">
        <v>19</v>
      </c>
      <c r="C27" s="6">
        <v>112276601.5</v>
      </c>
    </row>
    <row r="28" spans="1:3">
      <c r="B28" s="3" t="s">
        <v>20</v>
      </c>
      <c r="C28" s="5">
        <v>42421060</v>
      </c>
    </row>
    <row r="29" spans="1:3">
      <c r="B29" s="1" t="s">
        <v>21</v>
      </c>
      <c r="C29" s="6">
        <v>567927213.65</v>
      </c>
    </row>
    <row r="30" spans="1:3">
      <c r="B30" s="3" t="s">
        <v>22</v>
      </c>
      <c r="C30" s="5">
        <v>141081973</v>
      </c>
    </row>
    <row r="31" spans="1:3">
      <c r="B31" s="1" t="s">
        <v>23</v>
      </c>
      <c r="C31" s="6">
        <v>0</v>
      </c>
    </row>
    <row r="32" spans="1:3">
      <c r="B32" s="3" t="s">
        <v>24</v>
      </c>
      <c r="C32" s="5">
        <v>778239.54</v>
      </c>
    </row>
    <row r="33" spans="1:3">
      <c r="B33" s="1" t="s">
        <v>25</v>
      </c>
      <c r="C33" s="6">
        <v>193462.36</v>
      </c>
    </row>
    <row r="34" spans="1:3">
      <c r="B34" s="3" t="s">
        <v>26</v>
      </c>
      <c r="C34" s="5">
        <v>0</v>
      </c>
    </row>
    <row r="35" spans="1:3">
      <c r="B35" s="1" t="s">
        <v>27</v>
      </c>
      <c r="C35" s="6">
        <v>0</v>
      </c>
    </row>
    <row r="36" spans="1:3">
      <c r="B36" s="3" t="s">
        <v>28</v>
      </c>
      <c r="C36" s="5">
        <v>59972.09</v>
      </c>
    </row>
    <row r="37" spans="1:3">
      <c r="B37" s="1" t="s">
        <v>29</v>
      </c>
      <c r="C37" s="6">
        <v>509600000</v>
      </c>
    </row>
    <row r="38" spans="1:3">
      <c r="B38" s="3" t="s">
        <v>30</v>
      </c>
      <c r="C38" s="5">
        <v>953500000</v>
      </c>
    </row>
    <row r="39" spans="1:3">
      <c r="B39" s="1" t="s">
        <v>31</v>
      </c>
      <c r="C39" s="6">
        <v>118132979.13</v>
      </c>
    </row>
    <row r="40" spans="1:3">
      <c r="B40" s="3" t="s">
        <v>15</v>
      </c>
      <c r="C40" s="5">
        <v>0</v>
      </c>
    </row>
    <row r="41" spans="1:3">
      <c r="B41" s="1" t="s">
        <v>32</v>
      </c>
      <c r="C41" s="6">
        <v>1400000</v>
      </c>
    </row>
    <row r="42" spans="1:3">
      <c r="B42" s="3" t="s">
        <v>33</v>
      </c>
      <c r="C42" s="5">
        <v>0</v>
      </c>
    </row>
    <row r="43" spans="1:3">
      <c r="B43" s="1" t="s">
        <v>34</v>
      </c>
      <c r="C43" s="6">
        <v>300000</v>
      </c>
    </row>
    <row r="44" spans="1:3">
      <c r="B44" s="3" t="s">
        <v>35</v>
      </c>
      <c r="C44" s="5">
        <v>0</v>
      </c>
    </row>
    <row r="45" spans="1:3">
      <c r="B45" s="1" t="s">
        <v>36</v>
      </c>
      <c r="C45" s="6">
        <v>171252726.82</v>
      </c>
    </row>
    <row r="46" spans="1:3">
      <c r="B46" s="3" t="s">
        <v>37</v>
      </c>
      <c r="C46" s="5">
        <v>391239583.84</v>
      </c>
    </row>
    <row r="47" spans="1:3">
      <c r="B47" s="1" t="s">
        <v>38</v>
      </c>
      <c r="C47" s="6">
        <v>51197900.71</v>
      </c>
    </row>
    <row r="48" spans="1:3">
      <c r="B48" s="1"/>
      <c r="C48" s="6"/>
    </row>
    <row r="49" spans="1:3">
      <c r="B49" s="4" t="s">
        <v>16</v>
      </c>
      <c r="C49" s="7" t="str">
        <f>SUM(C26:C47)</f>
        <v>0</v>
      </c>
    </row>
    <row r="51" spans="1:3">
      <c r="B51" s="8" t="s">
        <v>39</v>
      </c>
      <c r="C51" s="8" t="str">
        <f>C21 - C49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Resumen</vt:lpstr>
      <vt:lpstr>GRAFICA INGRESOS</vt:lpstr>
      <vt:lpstr>GRAFICA EGRESOS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2018-08-13T18:26:18+00:00</dcterms:created>
  <dcterms:modified xsi:type="dcterms:W3CDTF">2018-08-13T18:26:18+00:00</dcterms:modified>
  <dc:title>Zurich cashflow</dc:title>
  <dc:description>Default spreadsheet export</dc:description>
  <dc:subject>Spreadsheet export</dc:subject>
  <cp:keywords>maatwebsite, excel, export</cp:keywords>
  <cp:category>Excel</cp:category>
</cp:coreProperties>
</file>